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<sst xmlns="http://schemas.openxmlformats.org/spreadsheetml/2006/main" count="32" uniqueCount="32">
  <si>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成績單</t>
  </si>
  <si>
    <t>座號</t>
  </si>
  <si>
    <t>姓名</t>
  </si>
  <si>
    <t>國語</t>
  </si>
  <si>
    <t>數學</t>
  </si>
  <si>
    <t>自然</t>
  </si>
  <si>
    <t>社會</t>
  </si>
  <si>
    <t>總分</t>
  </si>
  <si>
    <t>平均</t>
  </si>
  <si>
    <t>最大值</t>
  </si>
  <si>
    <t>最小值</t>
  </si>
  <si>
    <t>張1</t>
  </si>
  <si>
    <t>張2</t>
  </si>
  <si>
    <t>張3</t>
  </si>
  <si>
    <t>張4</t>
  </si>
  <si>
    <t>張5</t>
  </si>
  <si>
    <t>張6</t>
  </si>
  <si>
    <t>張7</t>
  </si>
  <si>
    <t>張8</t>
  </si>
  <si>
    <t>張9</t>
  </si>
  <si>
    <t>張10</t>
  </si>
  <si>
    <t>張11</t>
  </si>
  <si>
    <t>張12</t>
  </si>
  <si>
    <t>張13</t>
  </si>
  <si>
    <t>張14</t>
  </si>
  <si>
    <t>張15</t>
  </si>
  <si>
    <t>張16</t>
  </si>
  <si>
    <t>張17</t>
  </si>
  <si>
    <t>加權數</t>
  </si>
  <si>
    <t>加權總分</t>
  </si>
  <si>
    <t>名次</t>
  </si>
  <si>
    <t>應考人數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</si>
</sst>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6"/>
      <color indexed="16"/>
      <name val="新細明體"/>
      <family val="1"/>
    </font>
    <font>
      <b/>
      <sz val="12"/>
      <color indexed="5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E21" sqref="E21"/>
    </sheetView>
  </sheetViews>
  <sheetFormatPr defaultColWidth="9.00390625" defaultRowHeight="16.5"/>
  <cols>
    <col min="1" max="8" width="5.50390625" style="0" customWidth="1"/>
    <col min="9" max="10" width="7.50390625" style="0" customWidth="1"/>
  </cols>
  <sheetData>
    <row r="1" spans="1:12" ht="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>
      <c r="A2" s="2" t="s">
        <v>28</v>
      </c>
      <c r="B2" s="1"/>
      <c r="C2" s="3">
        <v>6</v>
      </c>
      <c r="D2" s="3">
        <v>5</v>
      </c>
      <c r="E2" s="3">
        <v>3</v>
      </c>
      <c r="F2" s="3">
        <v>3</v>
      </c>
      <c r="G2" s="1"/>
      <c r="H2" s="1"/>
      <c r="I2" s="1"/>
      <c r="J2" s="1"/>
      <c r="K2" s="1"/>
      <c r="L2" s="1"/>
    </row>
    <row r="3" spans="1:12" ht="16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29</v>
      </c>
      <c r="L3" s="3" t="s">
        <v>30</v>
      </c>
    </row>
    <row r="4" spans="1:12" ht="16.5">
      <c r="A4" s="3">
        <v>1</v>
      </c>
      <c r="B4" s="3" t="s">
        <v>11</v>
      </c>
      <c r="C4" s="7">
        <v>100</v>
      </c>
      <c r="D4" s="7">
        <v>99</v>
      </c>
      <c r="E4" s="7">
        <v>89</v>
      </c>
      <c r="F4" s="7">
        <v>88</v>
      </c>
      <c r="G4" s="8">
        <f>SUM(C4:F4)</f>
        <v>376</v>
      </c>
      <c r="H4" s="8">
        <f>AVERAGE(C4:F4)</f>
        <v>94</v>
      </c>
      <c r="I4" s="8">
        <f>MAX(C4:F4)</f>
        <v>100</v>
      </c>
      <c r="J4" s="8">
        <f>MIN(C4:F4)</f>
        <v>88</v>
      </c>
      <c r="K4" s="9"/>
      <c r="L4" s="9"/>
    </row>
    <row r="5" spans="1:12" ht="16.5">
      <c r="A5" s="3">
        <v>2</v>
      </c>
      <c r="B5" s="3" t="s">
        <v>12</v>
      </c>
      <c r="C5" s="7">
        <v>78</v>
      </c>
      <c r="D5" s="7">
        <v>86</v>
      </c>
      <c r="E5" s="7">
        <v>88</v>
      </c>
      <c r="F5" s="7">
        <v>98</v>
      </c>
      <c r="G5" s="8">
        <f aca="true" t="shared" si="0" ref="G5:G20">SUM(C5:F5)</f>
        <v>350</v>
      </c>
      <c r="H5" s="8">
        <f aca="true" t="shared" si="1" ref="H5:H20">AVERAGE(C5:F5)</f>
        <v>87.5</v>
      </c>
      <c r="I5" s="8">
        <f aca="true" t="shared" si="2" ref="I5:I20">MAX(C5:F5)</f>
        <v>98</v>
      </c>
      <c r="J5" s="8">
        <f aca="true" t="shared" si="3" ref="J5:J20">MIN(C5:F5)</f>
        <v>78</v>
      </c>
      <c r="K5" s="9"/>
      <c r="L5" s="9"/>
    </row>
    <row r="6" spans="1:12" ht="16.5">
      <c r="A6" s="3">
        <v>3</v>
      </c>
      <c r="B6" s="3" t="s">
        <v>13</v>
      </c>
      <c r="C6" s="7">
        <v>55</v>
      </c>
      <c r="D6" s="7">
        <v>45</v>
      </c>
      <c r="E6" s="7">
        <v>70</v>
      </c>
      <c r="F6" s="7">
        <v>89</v>
      </c>
      <c r="G6" s="8">
        <f t="shared" si="0"/>
        <v>259</v>
      </c>
      <c r="H6" s="8">
        <f t="shared" si="1"/>
        <v>64.75</v>
      </c>
      <c r="I6" s="8">
        <f t="shared" si="2"/>
        <v>89</v>
      </c>
      <c r="J6" s="8">
        <f t="shared" si="3"/>
        <v>45</v>
      </c>
      <c r="K6" s="9"/>
      <c r="L6" s="9"/>
    </row>
    <row r="7" spans="1:12" ht="16.5">
      <c r="A7" s="3">
        <v>4</v>
      </c>
      <c r="B7" s="3" t="s">
        <v>14</v>
      </c>
      <c r="C7" s="7">
        <v>98</v>
      </c>
      <c r="D7" s="7">
        <v>99</v>
      </c>
      <c r="E7" s="7">
        <v>92</v>
      </c>
      <c r="F7" s="7">
        <v>100</v>
      </c>
      <c r="G7" s="8">
        <f t="shared" si="0"/>
        <v>389</v>
      </c>
      <c r="H7" s="8">
        <f t="shared" si="1"/>
        <v>97.25</v>
      </c>
      <c r="I7" s="8">
        <f t="shared" si="2"/>
        <v>100</v>
      </c>
      <c r="J7" s="8">
        <f t="shared" si="3"/>
        <v>92</v>
      </c>
      <c r="K7" s="9"/>
      <c r="L7" s="9"/>
    </row>
    <row r="8" spans="1:12" ht="16.5">
      <c r="A8" s="3">
        <v>5</v>
      </c>
      <c r="B8" s="3" t="s">
        <v>15</v>
      </c>
      <c r="C8" s="7">
        <v>96</v>
      </c>
      <c r="D8" s="7">
        <v>97</v>
      </c>
      <c r="E8" s="7">
        <v>87</v>
      </c>
      <c r="F8" s="7">
        <v>92</v>
      </c>
      <c r="G8" s="8">
        <f t="shared" si="0"/>
        <v>372</v>
      </c>
      <c r="H8" s="8">
        <f t="shared" si="1"/>
        <v>93</v>
      </c>
      <c r="I8" s="8">
        <f t="shared" si="2"/>
        <v>97</v>
      </c>
      <c r="J8" s="8">
        <f t="shared" si="3"/>
        <v>87</v>
      </c>
      <c r="K8" s="9"/>
      <c r="L8" s="9"/>
    </row>
    <row r="9" spans="1:12" ht="16.5">
      <c r="A9" s="3">
        <v>6</v>
      </c>
      <c r="B9" s="3" t="s">
        <v>16</v>
      </c>
      <c r="C9" s="7">
        <v>65</v>
      </c>
      <c r="D9" s="7">
        <v>88</v>
      </c>
      <c r="E9" s="7">
        <v>94</v>
      </c>
      <c r="F9" s="7">
        <v>93</v>
      </c>
      <c r="G9" s="8">
        <f t="shared" si="0"/>
        <v>340</v>
      </c>
      <c r="H9" s="8">
        <f t="shared" si="1"/>
        <v>85</v>
      </c>
      <c r="I9" s="8">
        <f t="shared" si="2"/>
        <v>94</v>
      </c>
      <c r="J9" s="8">
        <f t="shared" si="3"/>
        <v>65</v>
      </c>
      <c r="K9" s="9"/>
      <c r="L9" s="9"/>
    </row>
    <row r="10" spans="1:12" ht="16.5">
      <c r="A10" s="3">
        <v>7</v>
      </c>
      <c r="B10" s="3" t="s">
        <v>17</v>
      </c>
      <c r="C10" s="7">
        <v>75</v>
      </c>
      <c r="D10" s="7">
        <v>85</v>
      </c>
      <c r="E10" s="7">
        <v>92</v>
      </c>
      <c r="F10" s="7">
        <v>91</v>
      </c>
      <c r="G10" s="8">
        <f t="shared" si="0"/>
        <v>343</v>
      </c>
      <c r="H10" s="8">
        <f t="shared" si="1"/>
        <v>85.75</v>
      </c>
      <c r="I10" s="8">
        <f t="shared" si="2"/>
        <v>92</v>
      </c>
      <c r="J10" s="8">
        <f t="shared" si="3"/>
        <v>75</v>
      </c>
      <c r="K10" s="9"/>
      <c r="L10" s="9"/>
    </row>
    <row r="11" spans="1:12" ht="16.5">
      <c r="A11" s="3">
        <v>8</v>
      </c>
      <c r="B11" s="3" t="s">
        <v>18</v>
      </c>
      <c r="C11" s="7">
        <v>84</v>
      </c>
      <c r="D11" s="7">
        <v>90</v>
      </c>
      <c r="E11" s="7">
        <v>91</v>
      </c>
      <c r="F11" s="7">
        <v>94</v>
      </c>
      <c r="G11" s="8">
        <f t="shared" si="0"/>
        <v>359</v>
      </c>
      <c r="H11" s="8">
        <f t="shared" si="1"/>
        <v>89.75</v>
      </c>
      <c r="I11" s="8">
        <f t="shared" si="2"/>
        <v>94</v>
      </c>
      <c r="J11" s="8">
        <f t="shared" si="3"/>
        <v>84</v>
      </c>
      <c r="K11" s="9"/>
      <c r="L11" s="9"/>
    </row>
    <row r="12" spans="1:12" ht="16.5">
      <c r="A12" s="3">
        <v>9</v>
      </c>
      <c r="B12" s="3" t="s">
        <v>19</v>
      </c>
      <c r="C12" s="7"/>
      <c r="D12" s="7"/>
      <c r="E12" s="7"/>
      <c r="F12" s="7"/>
      <c r="G12" s="8">
        <f t="shared" si="0"/>
        <v>0</v>
      </c>
      <c r="H12" s="8" t="e">
        <f t="shared" si="1"/>
        <v>#DIV/0!</v>
      </c>
      <c r="I12" s="8">
        <f t="shared" si="2"/>
        <v>0</v>
      </c>
      <c r="J12" s="8">
        <f t="shared" si="3"/>
        <v>0</v>
      </c>
      <c r="K12" s="9"/>
      <c r="L12" s="9"/>
    </row>
    <row r="13" spans="1:12" ht="16.5">
      <c r="A13" s="3">
        <v>10</v>
      </c>
      <c r="B13" s="3" t="s">
        <v>20</v>
      </c>
      <c r="C13" s="7">
        <v>85</v>
      </c>
      <c r="D13" s="7">
        <v>88</v>
      </c>
      <c r="E13" s="7">
        <v>90</v>
      </c>
      <c r="F13" s="7">
        <v>91</v>
      </c>
      <c r="G13" s="8">
        <f t="shared" si="0"/>
        <v>354</v>
      </c>
      <c r="H13" s="8">
        <f t="shared" si="1"/>
        <v>88.5</v>
      </c>
      <c r="I13" s="8">
        <f t="shared" si="2"/>
        <v>91</v>
      </c>
      <c r="J13" s="8">
        <f t="shared" si="3"/>
        <v>85</v>
      </c>
      <c r="K13" s="9"/>
      <c r="L13" s="9"/>
    </row>
    <row r="14" spans="1:12" ht="16.5">
      <c r="A14" s="3">
        <v>11</v>
      </c>
      <c r="B14" s="3" t="s">
        <v>21</v>
      </c>
      <c r="C14" s="7">
        <v>92</v>
      </c>
      <c r="D14" s="7">
        <v>76</v>
      </c>
      <c r="E14" s="7">
        <v>89</v>
      </c>
      <c r="F14" s="7">
        <v>84</v>
      </c>
      <c r="G14" s="8">
        <f t="shared" si="0"/>
        <v>341</v>
      </c>
      <c r="H14" s="8">
        <f t="shared" si="1"/>
        <v>85.25</v>
      </c>
      <c r="I14" s="8">
        <f t="shared" si="2"/>
        <v>92</v>
      </c>
      <c r="J14" s="8">
        <f t="shared" si="3"/>
        <v>76</v>
      </c>
      <c r="K14" s="9"/>
      <c r="L14" s="9"/>
    </row>
    <row r="15" spans="1:12" ht="16.5">
      <c r="A15" s="3">
        <v>12</v>
      </c>
      <c r="B15" s="3" t="s">
        <v>22</v>
      </c>
      <c r="C15" s="7">
        <v>84</v>
      </c>
      <c r="D15" s="7">
        <v>98</v>
      </c>
      <c r="E15" s="7">
        <v>99</v>
      </c>
      <c r="F15" s="7">
        <v>85</v>
      </c>
      <c r="G15" s="8">
        <f t="shared" si="0"/>
        <v>366</v>
      </c>
      <c r="H15" s="8">
        <f t="shared" si="1"/>
        <v>91.5</v>
      </c>
      <c r="I15" s="8">
        <f t="shared" si="2"/>
        <v>99</v>
      </c>
      <c r="J15" s="8">
        <f t="shared" si="3"/>
        <v>84</v>
      </c>
      <c r="K15" s="9"/>
      <c r="L15" s="9"/>
    </row>
    <row r="16" spans="1:12" ht="16.5">
      <c r="A16" s="3">
        <v>13</v>
      </c>
      <c r="B16" s="3" t="s">
        <v>23</v>
      </c>
      <c r="C16" s="7">
        <v>78</v>
      </c>
      <c r="D16" s="7">
        <v>65</v>
      </c>
      <c r="E16" s="7">
        <v>87</v>
      </c>
      <c r="F16" s="7">
        <v>92</v>
      </c>
      <c r="G16" s="8">
        <f t="shared" si="0"/>
        <v>322</v>
      </c>
      <c r="H16" s="8">
        <f t="shared" si="1"/>
        <v>80.5</v>
      </c>
      <c r="I16" s="8">
        <f t="shared" si="2"/>
        <v>92</v>
      </c>
      <c r="J16" s="8">
        <f t="shared" si="3"/>
        <v>65</v>
      </c>
      <c r="K16" s="9"/>
      <c r="L16" s="9"/>
    </row>
    <row r="17" spans="1:12" ht="16.5">
      <c r="A17" s="3">
        <v>14</v>
      </c>
      <c r="B17" s="3" t="s">
        <v>24</v>
      </c>
      <c r="C17" s="7">
        <v>85</v>
      </c>
      <c r="D17" s="7">
        <v>88</v>
      </c>
      <c r="E17" s="7">
        <v>95</v>
      </c>
      <c r="F17" s="7">
        <v>83</v>
      </c>
      <c r="G17" s="8">
        <f t="shared" si="0"/>
        <v>351</v>
      </c>
      <c r="H17" s="8">
        <f t="shared" si="1"/>
        <v>87.75</v>
      </c>
      <c r="I17" s="8">
        <f t="shared" si="2"/>
        <v>95</v>
      </c>
      <c r="J17" s="8">
        <f t="shared" si="3"/>
        <v>83</v>
      </c>
      <c r="K17" s="9"/>
      <c r="L17" s="9"/>
    </row>
    <row r="18" spans="1:12" ht="16.5">
      <c r="A18" s="3">
        <v>15</v>
      </c>
      <c r="B18" s="3" t="s">
        <v>25</v>
      </c>
      <c r="C18" s="7">
        <v>98</v>
      </c>
      <c r="D18" s="7">
        <v>89</v>
      </c>
      <c r="E18" s="7">
        <v>92</v>
      </c>
      <c r="F18" s="7">
        <v>92</v>
      </c>
      <c r="G18" s="8">
        <f t="shared" si="0"/>
        <v>371</v>
      </c>
      <c r="H18" s="8">
        <f t="shared" si="1"/>
        <v>92.75</v>
      </c>
      <c r="I18" s="8">
        <f t="shared" si="2"/>
        <v>98</v>
      </c>
      <c r="J18" s="8">
        <f t="shared" si="3"/>
        <v>89</v>
      </c>
      <c r="K18" s="9"/>
      <c r="L18" s="9"/>
    </row>
    <row r="19" spans="1:12" ht="16.5">
      <c r="A19" s="3">
        <v>16</v>
      </c>
      <c r="B19" s="3" t="s">
        <v>26</v>
      </c>
      <c r="C19" s="7">
        <v>65</v>
      </c>
      <c r="D19" s="7">
        <v>95</v>
      </c>
      <c r="E19" s="7">
        <v>92</v>
      </c>
      <c r="F19" s="7">
        <v>95</v>
      </c>
      <c r="G19" s="8">
        <f t="shared" si="0"/>
        <v>347</v>
      </c>
      <c r="H19" s="8">
        <f t="shared" si="1"/>
        <v>86.75</v>
      </c>
      <c r="I19" s="8">
        <f t="shared" si="2"/>
        <v>95</v>
      </c>
      <c r="J19" s="8">
        <f t="shared" si="3"/>
        <v>65</v>
      </c>
      <c r="K19" s="9"/>
      <c r="L19" s="9"/>
    </row>
    <row r="20" spans="1:12" ht="16.5">
      <c r="A20" s="3">
        <v>17</v>
      </c>
      <c r="B20" s="3" t="s">
        <v>27</v>
      </c>
      <c r="C20" s="7">
        <v>55</v>
      </c>
      <c r="D20" s="7">
        <v>60</v>
      </c>
      <c r="E20" s="7">
        <v>66</v>
      </c>
      <c r="F20" s="7">
        <v>81</v>
      </c>
      <c r="G20" s="8">
        <f t="shared" si="0"/>
        <v>262</v>
      </c>
      <c r="H20" s="8">
        <f t="shared" si="1"/>
        <v>65.5</v>
      </c>
      <c r="I20" s="8">
        <f t="shared" si="2"/>
        <v>81</v>
      </c>
      <c r="J20" s="8">
        <f t="shared" si="3"/>
        <v>55</v>
      </c>
      <c r="K20" s="9"/>
      <c r="L20" s="9"/>
    </row>
    <row r="21" spans="1:12" ht="16.5">
      <c r="A21" s="1" t="s">
        <v>31</v>
      </c>
      <c r="B21" s="1"/>
      <c r="C21" s="10">
        <f>COUNT(C4:C20)</f>
        <v>16</v>
      </c>
      <c r="D21" s="10">
        <f>COUNT(D4:D20)</f>
        <v>16</v>
      </c>
      <c r="E21" s="10">
        <f>COUNT(E4:E20)</f>
        <v>16</v>
      </c>
      <c r="F21" s="10">
        <f>COUNT(F4:F20)</f>
        <v>16</v>
      </c>
      <c r="G21" s="1"/>
      <c r="H21" s="1"/>
      <c r="I21" s="1"/>
      <c r="J21" s="1"/>
      <c r="K21" s="1"/>
      <c r="L21" s="1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2012-11-19T07:18:31Z</dcterms:created>
  <dcterms:modified xsi:type="dcterms:W3CDTF">2012-11-19T07:47:47Z</dcterms:modified>
  <cp:category/>
  <cp:version/>
  <cp:contentType/>
  <cp:contentStatus/>
</cp:coreProperties>
</file>